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eegovg01-my.sharepoint.com/personal/kadri_juuriste_rtk_ee/Documents/Töölaud/eduka otsuseks/"/>
    </mc:Choice>
  </mc:AlternateContent>
  <xr:revisionPtr revIDLastSave="9" documentId="13_ncr:1_{DD70D73F-4661-460E-9561-8DDC803D604C}" xr6:coauthVersionLast="47" xr6:coauthVersionMax="47" xr10:uidLastSave="{1EC6CC42-B121-4262-8D26-0DFE69D179E2}"/>
  <bookViews>
    <workbookView xWindow="-120" yWindow="-120" windowWidth="29040" windowHeight="15720" xr2:uid="{0622363C-EF22-4B1B-889E-45643AAFC814}"/>
  </bookViews>
  <sheets>
    <sheet name="Leht1"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 r="C11" i="1"/>
</calcChain>
</file>

<file path=xl/sharedStrings.xml><?xml version="1.0" encoding="utf-8"?>
<sst xmlns="http://schemas.openxmlformats.org/spreadsheetml/2006/main" count="31" uniqueCount="30">
  <si>
    <t>KOKKU</t>
  </si>
  <si>
    <t>PAKKUJAD (hindamiskriteeriumid vastavalt hankes esitatule)</t>
  </si>
  <si>
    <r>
      <t>KOMMENTAARID JA PÕHJENDUSED HINDAMISE KOHTA</t>
    </r>
    <r>
      <rPr>
        <b/>
        <sz val="11"/>
        <color indexed="10"/>
        <rFont val="Calibri"/>
        <family val="2"/>
        <charset val="186"/>
      </rPr>
      <t xml:space="preserve"> </t>
    </r>
  </si>
  <si>
    <r>
      <t xml:space="preserve">Alusdokumentide hindamismetoodika kirjelduse punktis 1 nimetatud kriteeriumi alusel </t>
    </r>
    <r>
      <rPr>
        <b/>
        <sz val="11"/>
        <color indexed="8"/>
        <rFont val="Calibri"/>
        <family val="2"/>
        <charset val="186"/>
      </rPr>
      <t xml:space="preserve">hinnatakse pakkumusi hankija poolt valitud vähemalt kolme sõltumatu hindaja poolt </t>
    </r>
    <r>
      <rPr>
        <b/>
        <u/>
        <sz val="11"/>
        <color indexed="8"/>
        <rFont val="Calibri"/>
        <family val="2"/>
        <charset val="186"/>
      </rPr>
      <t>konsensuslikult</t>
    </r>
    <r>
      <rPr>
        <b/>
        <sz val="11"/>
        <color indexed="8"/>
        <rFont val="Calibri"/>
        <family val="2"/>
        <charset val="186"/>
      </rPr>
      <t>. Hindajad lähtuvad hindamisel antud riigihanke alusdokumendis esitatud hindamismetoodikas kirjeldatud põhimõtetest ning esitavad hindamise põhjendatud tulemused kollektiivses protokollis, mis on kõigi hindajate poolt allkirjastatud.</t>
    </r>
  </si>
  <si>
    <t>Compatibility Report for Hindamise koondprotokoll.xls</t>
  </si>
  <si>
    <t>Run on 09.05.2025 12:16</t>
  </si>
  <si>
    <t>If the workbook is saved in an earlier file format or opened in an earlier version of Microsoft Excel, the listed features will not be available.</t>
  </si>
  <si>
    <t>Minor loss of fidelity</t>
  </si>
  <si>
    <t># of occurrences</t>
  </si>
  <si>
    <t>Version</t>
  </si>
  <si>
    <t>Some cells or styles in this workbook contain formatting that is not supported by the selected file format. These formats will be converted to the closest format available.</t>
  </si>
  <si>
    <t>Excel 97-2003</t>
  </si>
  <si>
    <r>
      <rPr>
        <b/>
        <u/>
        <sz val="11"/>
        <color theme="1"/>
        <rFont val="Calibri"/>
        <family val="2"/>
        <charset val="186"/>
        <scheme val="minor"/>
      </rPr>
      <t>Alakriteerium</t>
    </r>
    <r>
      <rPr>
        <b/>
        <sz val="11"/>
        <color theme="1"/>
        <rFont val="Calibri"/>
        <family val="2"/>
        <charset val="186"/>
        <scheme val="minor"/>
      </rPr>
      <t>: Projektiplaani kirjeldus  - 15 punkti (maksimumpunktid), hindamismetoodika p 6.1</t>
    </r>
  </si>
  <si>
    <r>
      <rPr>
        <b/>
        <u/>
        <sz val="11"/>
        <color theme="1"/>
        <rFont val="Calibri"/>
        <family val="2"/>
        <charset val="186"/>
        <scheme val="minor"/>
      </rPr>
      <t>Alakriteerium</t>
    </r>
    <r>
      <rPr>
        <b/>
        <sz val="11"/>
        <color theme="1"/>
        <rFont val="Calibri"/>
        <family val="2"/>
        <charset val="186"/>
        <scheme val="minor"/>
      </rPr>
      <t>: Projektiplaani riskianalüüs - 5 punkti (maksimumpunktid), hindamismetoodika p 6.2</t>
    </r>
  </si>
  <si>
    <t>Projektimeeskonna kogemuse kirjeldus  - 20 punkti (maksimumpunktid), hindamismetoodika p 7</t>
  </si>
  <si>
    <t>Pakkumuse maksumus  - 20 punkti (maksmimumpunktid), hindamismetoodika p 5</t>
  </si>
  <si>
    <t>Süvaõppe kasutusvõimalused ruumiandmete hõivel (Maa- ja Ruumiamet)
Viitenumber: 286764</t>
  </si>
  <si>
    <t>MINDTITAN OÜ</t>
  </si>
  <si>
    <t xml:space="preserve">STACC OÜ ja REGIO OÜ </t>
  </si>
  <si>
    <t xml:space="preserve">Projektiplaan </t>
  </si>
  <si>
    <t>Proovitöö</t>
  </si>
  <si>
    <t>Projektimeeskonna kogemus</t>
  </si>
  <si>
    <t>Projektimeeskonnaliikmete kombineeritud töökogemus hõlmab vähemalt üht projekti avaliku sektoriga ja vähemalt kahte projekti ruumiandmetega ja vähemalt kolme süvaõppeprojekti.</t>
  </si>
  <si>
    <t>Proovitöö tulem- - 20 punkti (maksimumpunktid), hindamismetoodika p 8</t>
  </si>
  <si>
    <t>Proovitöö kood - 10 punkti (maksimumpunktid), hindamismetoodika p 8</t>
  </si>
  <si>
    <t>Proovitöö kirjeldus  - 10 punkti (maksimumpunktid), hindamismetoodika p 8</t>
  </si>
  <si>
    <t xml:space="preserve">Proovitöö saavutas kontrollalal tulemuse F1=0.7182, mis oli kolmas parim tulemus esitatud pakkumustest. F-skoor jääb vahemikku 0,6-0,8 ja annab pakkumusele proovitöö tulemi alamkriteeriumi eest 10 punkti. Proovitöö koodi jooksutamisel ei tekkinud tõrkeid ning see oli Pythoni keeles ja arusaadavalt kommenteeritud. Proovitöö kirjeldus sisaldas kõiki nõutud osi, oli kirjutatud ladusalt ja väga hästi selgitatud. Töös oli näha, et pakkuja katsetas erinevaid lähenemisviise. </t>
  </si>
  <si>
    <t xml:space="preserve">Proovitöö saavutas kontrollalal tulemuse F1=0.6236, mis oli paremuselt viies tulemus esitatud pakkumustest. F-skoor jääb vahemikku 0,6-0,8 ja annab pakkumusele proovitöö tulemi alamkriteeriumi eest 10 punkti. Proovitöö kood oli Pythoni keeles ja arusaadavalt kommenteeritud, kuid selle jooksutamisel tekkis tõrkeid. Hankija sai koodi jooksma, kui kasutas pakkumuse teist testpilti. Kuna pakkuja kood ei jooksnud tõrgeteta kõigil testpiltidel, siis leidis hindamiskomisjon, et koodi kohta tekkis 1-2 küsimust, mistõttu ei saanud koodile omistada maksimumpunkte. Proovitöö kirjeldus sisaldas kõiki nõutud osi, oli kirjutatud ladusalt ja väga hästi selgitatud. Töös oli näha, et pakkuja katsetas erinevaid lähenemisviise. </t>
  </si>
  <si>
    <t>Projektiplaan vastab täielikult hanke alusdokumentides toodud ootustele, on hästi põhjendatud ja realistliku eelarve ja ajakavaga. Hindamiskomisjon leiab, et pakkuja on metoodika väga hästi lahti seletanud, arvestab võimalike tõrgetega ning on läbi mõelnud metoodika muutmise vajadusest tingitud võimalikud alternatiivsed suunad (nt valmidus iga mudeli puhul erinevaid arhitektuure katsetada, testida kommertssatelliidiandmeid). Metoodika on usaldusväärne, teaduspõhine ja korrektselt dokumenteeritud. Pakkuja lähenemine on katsetava iseloomuga, mis toetab innovatsiooniprojekti ellu viimist. Hindamiskomisjon pidas tähelepanuväärseks seda, et pakkuja paneb rõhku andmete ühilduvusele rahvusvahelisel tasandil ning omab head tunnetust ruumiandmete valdkonna tulevikusuundadest. Samuti hindas komisjon kõrgelt pakkumuse loovat lähenemist (üks segmentatsioonimudel teede, veekogude ja hoonete tuvastamiseks - väidetavalt targem ja mitte silmaklappidega), kuigi lähenemine tekitab hankijas kõhklusi ajakava täitmise osas ja mudeli rakendamise etapis (edasi treenimise ja täiendamise keerukus pärast projekti lõppu). Pakkuja demonstreerib eeskujulikke võtteid masinõppeprojekti juhtimisest (nt välja toodud igas etapis ka kasutusjuhu testimine (EHR, PÄA), reaalse kasu mõõtmise töövoo loomine). Ajakava ja eelarve on üldiselt realistlikud (90€/h, lõpus 3 kuud puhvrit), samas on pakkumusel kõrgendatud risk, et integreeritud mudeli puhul ei jõua pakkuja 1. aastaga nõutud osa (st 2 nähtuse tuvastamist) üle anda. Riskide ja nende maandamismeetmete kirjeldus näitab pakkuja arusaamist ja üldist võimekust riske maandada, kuid mõne teguri osas on riskianalüüs puudulik. Riskianalüüsis on kõrgendatud ajakava risk ja pakkuja potentsiaalne rahavoo risk (3 mudeli asemel on 1, st ka pikem aeg enne osamakset) välja toomata ja maandamata. Risikianalüüsis on määratud vastutajad. Riskianalüüs tagab tellija hinnangul mõningate mööndustega hankelepingu nõuetekohase täitmise ja vastab seega üle keskmise riigihanke alusdokumentides kirjeldatud  tellija ootustele</t>
  </si>
  <si>
    <t>Projektiplaan vastab täielikult hanke alusdokumentides toodud ootustele, on hästi põhjendatud ja realistliku eelarve ja ajakavaga. Hindamiskomisjon leiab, et pakkuja on metoodika väga hästi lahti seletanud, arvestab võimalike tõrgetega ning on läbi mõelnud metoodika muutmise vajadusest tingitud võimalikud alternatiivsed suunad. Pakkuja lähenemine on katsetava iseloomuga, mis toetab innovatsiooniprojekti ellu viimist. Hindamiskomisjon pidas tähelepanuväärseks pakkumuse projektiplaani läbimõeldust (nt on pakkuja toonud välja treeningalade valiku olulisuse, mh erinevate maastike, kaldatüüpide, linna/ haja esindatus + töötada välja treeningalade valiku põhimõtted tulevikuks) ning valdab selgelt kõige paremini ruumiandmetest tulenevaid mõjutegureid ja riske. Riskianalüüsis on välja toodud mitmed valdkonnaspetsiifilised ja väga realistlikud riskid (nt hoonete mudel arvestab true orto ooteajaga + uute seadmete soeatamisest tulenev andmete ühilduvusprobleem või risk, et mudel ei toimi ESTHubi taristul). Riske on analüüsitud sisukalt, leitud on maandamismeetmed ning nende valik on põhjendatud ning lisatud on ka vastutavad isikud. Pakkumuses esitatud riskianalüüs vastab täielikult riigihanke alusdokumentides kirjeldatud  tellija ootustele. Pakkuja on tulemuse  saavutamise ja töö sujuvuse nimel valmis olema paindlik (nt treeningandmeid ise juurde tootma/parandama). Projektile annab hea edukuse šansi see, et pakkuja metoodika alusandmete valik peegeldab laialdasi teadmisi olemasolevatest andmekogudest (nt kraavide tuvastamine orto+ALS+infrapuna kombinatsioonis) . Pakkumuse eelarve on realistlik  ja ajakava on pigem nõudlik ja tempoka töökorraldusega, et projekt või tegevus saaks võimalikult kiiresti valmis, samas arvestab võimalike viivitustega ja sisaldab puhveraega, on hankelepingu nõuetekohaseks täitmiseks mõistlik ja objektiivselt põhjendatud.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</si>
</sst>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b/>
      <sz val="11"/>
      <color indexed="8"/>
      <name val="Calibri"/>
      <family val="2"/>
      <charset val="186"/>
    </font>
    <font>
      <b/>
      <sz val="11"/>
      <color indexed="10"/>
      <name val="Calibri"/>
      <family val="2"/>
      <charset val="186"/>
    </font>
    <font>
      <b/>
      <u/>
      <sz val="11"/>
      <color indexed="8"/>
      <name val="Calibri"/>
      <family val="2"/>
      <charset val="186"/>
    </font>
    <font>
      <b/>
      <sz val="11"/>
      <color theme="1"/>
      <name val="Calibri"/>
      <family val="2"/>
      <charset val="186"/>
      <scheme val="minor"/>
    </font>
    <font>
      <sz val="11"/>
      <color rgb="FF000000"/>
      <name val="Calibri"/>
      <family val="2"/>
      <charset val="186"/>
      <scheme val="minor"/>
    </font>
    <font>
      <b/>
      <sz val="11"/>
      <color indexed="8"/>
      <name val="Calibri"/>
      <family val="2"/>
      <charset val="186"/>
      <scheme val="minor"/>
    </font>
    <font>
      <b/>
      <sz val="11"/>
      <color rgb="FF000000"/>
      <name val="Calibri"/>
      <family val="2"/>
      <charset val="186"/>
      <scheme val="minor"/>
    </font>
    <font>
      <b/>
      <sz val="12"/>
      <color theme="1"/>
      <name val="Calibri"/>
      <family val="2"/>
      <charset val="186"/>
    </font>
    <font>
      <sz val="12"/>
      <color theme="1"/>
      <name val="Calibri"/>
      <family val="2"/>
      <charset val="186"/>
    </font>
    <font>
      <b/>
      <sz val="11"/>
      <color rgb="FFFF0000"/>
      <name val="Calibri"/>
      <family val="2"/>
      <charset val="186"/>
      <scheme val="minor"/>
    </font>
    <font>
      <b/>
      <u/>
      <sz val="11"/>
      <color theme="1"/>
      <name val="Calibri"/>
      <family val="2"/>
      <charset val="186"/>
      <scheme val="minor"/>
    </font>
    <font>
      <b/>
      <i/>
      <sz val="12"/>
      <color rgb="FFFF0000"/>
      <name val="Calibri"/>
      <family val="2"/>
      <charset val="186"/>
      <scheme val="minor"/>
    </font>
    <font>
      <sz val="11"/>
      <name val="Calibri"/>
      <family val="2"/>
      <charset val="186"/>
      <scheme val="minor"/>
    </font>
    <font>
      <sz val="11"/>
      <color theme="9"/>
      <name val="Calibri"/>
      <family val="2"/>
      <charset val="186"/>
      <scheme val="minor"/>
    </font>
  </fonts>
  <fills count="3">
    <fill>
      <patternFill patternType="none"/>
    </fill>
    <fill>
      <patternFill patternType="gray125"/>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top style="medium">
        <color indexed="64"/>
      </top>
      <bottom style="medium">
        <color indexed="64"/>
      </bottom>
      <diagonal/>
    </border>
  </borders>
  <cellStyleXfs count="1">
    <xf numFmtId="0" fontId="0" fillId="0" borderId="0"/>
  </cellStyleXfs>
  <cellXfs count="34">
    <xf numFmtId="0" fontId="0" fillId="0" borderId="0" xfId="0"/>
    <xf numFmtId="0" fontId="0" fillId="0" borderId="0" xfId="0" applyAlignment="1">
      <alignment horizontal="left" wrapText="1"/>
    </xf>
    <xf numFmtId="0" fontId="0" fillId="0" borderId="1" xfId="0" applyBorder="1" applyAlignment="1">
      <alignment horizontal="left" wrapText="1"/>
    </xf>
    <xf numFmtId="2" fontId="4" fillId="0" borderId="1" xfId="0" applyNumberFormat="1" applyFont="1" applyBorder="1" applyAlignment="1">
      <alignment wrapText="1"/>
    </xf>
    <xf numFmtId="0" fontId="4" fillId="2" borderId="4" xfId="0" applyFont="1" applyFill="1" applyBorder="1"/>
    <xf numFmtId="0" fontId="4" fillId="0" borderId="2" xfId="0" applyFont="1" applyBorder="1" applyAlignment="1">
      <alignment wrapText="1"/>
    </xf>
    <xf numFmtId="2" fontId="4" fillId="0" borderId="3" xfId="0" applyNumberFormat="1" applyFont="1" applyBorder="1" applyAlignment="1">
      <alignment wrapText="1"/>
    </xf>
    <xf numFmtId="0" fontId="5" fillId="0" borderId="2" xfId="0" applyFont="1" applyBorder="1" applyAlignment="1">
      <alignment horizontal="justify" vertical="center" wrapText="1"/>
    </xf>
    <xf numFmtId="0" fontId="0" fillId="0" borderId="7" xfId="0" applyBorder="1" applyAlignment="1">
      <alignment horizontal="left" wrapText="1"/>
    </xf>
    <xf numFmtId="0" fontId="4" fillId="2" borderId="8" xfId="0" applyFont="1" applyFill="1" applyBorder="1" applyAlignment="1">
      <alignment horizontal="left" vertical="center" wrapText="1"/>
    </xf>
    <xf numFmtId="0" fontId="6" fillId="2" borderId="9" xfId="0" applyFont="1" applyFill="1" applyBorder="1" applyAlignment="1">
      <alignment horizontal="left" vertical="center"/>
    </xf>
    <xf numFmtId="0" fontId="7" fillId="2" borderId="6" xfId="0" applyFont="1" applyFill="1" applyBorder="1" applyAlignment="1">
      <alignment horizontal="center"/>
    </xf>
    <xf numFmtId="0" fontId="8" fillId="0" borderId="0" xfId="0" applyFont="1" applyAlignment="1">
      <alignment horizontal="justify" vertical="center"/>
    </xf>
    <xf numFmtId="0" fontId="9" fillId="0" borderId="0" xfId="0" applyFont="1" applyAlignment="1">
      <alignment vertical="center"/>
    </xf>
    <xf numFmtId="0" fontId="9" fillId="0" borderId="0" xfId="0" applyFont="1"/>
    <xf numFmtId="0" fontId="10" fillId="2" borderId="4" xfId="0" applyFont="1" applyFill="1" applyBorder="1" applyAlignment="1">
      <alignment horizontal="center"/>
    </xf>
    <xf numFmtId="0" fontId="4" fillId="0" borderId="0" xfId="0" applyFont="1" applyAlignment="1">
      <alignment vertical="top" wrapText="1"/>
    </xf>
    <xf numFmtId="0" fontId="0" fillId="0" borderId="0" xfId="0"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4" fillId="0" borderId="0" xfId="0" applyFont="1" applyAlignment="1">
      <alignment horizontal="center" vertical="top" wrapText="1"/>
    </xf>
    <xf numFmtId="0" fontId="0" fillId="0" borderId="0" xfId="0"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4" fillId="0" borderId="1" xfId="0" applyFont="1" applyBorder="1" applyAlignment="1">
      <alignment horizontal="left" wrapText="1"/>
    </xf>
    <xf numFmtId="0" fontId="4" fillId="2" borderId="13" xfId="0" applyFont="1" applyFill="1" applyBorder="1" applyAlignment="1">
      <alignment horizontal="center" wrapText="1"/>
    </xf>
    <xf numFmtId="0" fontId="4" fillId="0" borderId="2" xfId="0" applyFont="1" applyBorder="1" applyAlignment="1">
      <alignment horizontal="left" wrapText="1"/>
    </xf>
    <xf numFmtId="2" fontId="4" fillId="2" borderId="5" xfId="0" applyNumberFormat="1" applyFont="1" applyFill="1" applyBorder="1" applyAlignment="1">
      <alignment wrapText="1"/>
    </xf>
    <xf numFmtId="0" fontId="14" fillId="0" borderId="0" xfId="0" applyFont="1" applyAlignment="1">
      <alignment wrapText="1"/>
    </xf>
    <xf numFmtId="0" fontId="13" fillId="0" borderId="1" xfId="0" applyFont="1" applyBorder="1" applyAlignment="1">
      <alignment horizontal="left" wrapText="1"/>
    </xf>
    <xf numFmtId="2" fontId="4" fillId="0" borderId="2" xfId="0" applyNumberFormat="1" applyFont="1" applyBorder="1" applyAlignment="1">
      <alignment horizontal="right"/>
    </xf>
    <xf numFmtId="0" fontId="12" fillId="0" borderId="0" xfId="0" applyFont="1" applyAlignment="1">
      <alignment wrapText="1"/>
    </xf>
    <xf numFmtId="0" fontId="4" fillId="0" borderId="2" xfId="0" applyFont="1" applyBorder="1" applyAlignment="1">
      <alignment horizontal="left"/>
    </xf>
    <xf numFmtId="0" fontId="4" fillId="0" borderId="1"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B1F7C-F36F-4DB3-A3C3-CD83EBD253AA}">
  <sheetPr>
    <outlinePr applyStyles="1" summaryRight="0"/>
  </sheetPr>
  <dimension ref="A1:F25"/>
  <sheetViews>
    <sheetView tabSelected="1" topLeftCell="A2" zoomScale="72" zoomScaleNormal="72" workbookViewId="0">
      <selection activeCell="F5" sqref="F5"/>
    </sheetView>
  </sheetViews>
  <sheetFormatPr defaultColWidth="9.140625" defaultRowHeight="15" x14ac:dyDescent="0.25"/>
  <cols>
    <col min="1" max="1" width="76.42578125" customWidth="1"/>
    <col min="2" max="2" width="73.42578125" customWidth="1"/>
    <col min="3" max="3" width="81.140625" customWidth="1"/>
    <col min="4" max="4" width="33.140625" customWidth="1"/>
  </cols>
  <sheetData>
    <row r="1" spans="1:6" ht="35.25" customHeight="1" x14ac:dyDescent="0.25">
      <c r="A1" s="31" t="s">
        <v>16</v>
      </c>
    </row>
    <row r="2" spans="1:6" ht="129" customHeight="1" thickBot="1" x14ac:dyDescent="0.3">
      <c r="A2" s="7" t="s">
        <v>3</v>
      </c>
    </row>
    <row r="3" spans="1:6" ht="15.75" thickBot="1" x14ac:dyDescent="0.3">
      <c r="A3" s="15" t="s">
        <v>1</v>
      </c>
      <c r="B3" s="11" t="s">
        <v>18</v>
      </c>
      <c r="C3" s="25" t="s">
        <v>17</v>
      </c>
    </row>
    <row r="4" spans="1:6" ht="39" customHeight="1" x14ac:dyDescent="0.25">
      <c r="A4" s="24" t="s">
        <v>12</v>
      </c>
      <c r="B4" s="6">
        <v>15</v>
      </c>
      <c r="C4" s="3">
        <v>15</v>
      </c>
    </row>
    <row r="5" spans="1:6" ht="27.75" customHeight="1" x14ac:dyDescent="0.25">
      <c r="A5" s="24" t="s">
        <v>13</v>
      </c>
      <c r="B5" s="6">
        <v>5</v>
      </c>
      <c r="C5" s="3">
        <v>3</v>
      </c>
    </row>
    <row r="6" spans="1:6" ht="27.75" customHeight="1" x14ac:dyDescent="0.25">
      <c r="A6" s="24" t="s">
        <v>14</v>
      </c>
      <c r="B6" s="6">
        <v>20</v>
      </c>
      <c r="C6" s="3">
        <v>20</v>
      </c>
    </row>
    <row r="7" spans="1:6" ht="27.75" customHeight="1" x14ac:dyDescent="0.25">
      <c r="A7" s="26" t="s">
        <v>23</v>
      </c>
      <c r="B7" s="6">
        <v>10</v>
      </c>
      <c r="C7" s="3">
        <v>10</v>
      </c>
    </row>
    <row r="8" spans="1:6" ht="27.75" customHeight="1" x14ac:dyDescent="0.25">
      <c r="A8" s="26" t="s">
        <v>24</v>
      </c>
      <c r="B8" s="6">
        <v>10</v>
      </c>
      <c r="C8" s="3">
        <v>7</v>
      </c>
    </row>
    <row r="9" spans="1:6" ht="33.75" customHeight="1" x14ac:dyDescent="0.25">
      <c r="A9" s="5" t="s">
        <v>25</v>
      </c>
      <c r="B9" s="3">
        <v>10</v>
      </c>
      <c r="C9" s="3">
        <v>10</v>
      </c>
      <c r="D9" s="28"/>
    </row>
    <row r="10" spans="1:6" ht="33" customHeight="1" thickBot="1" x14ac:dyDescent="0.3">
      <c r="A10" s="5" t="s">
        <v>15</v>
      </c>
      <c r="B10" s="30">
        <v>14.37</v>
      </c>
      <c r="C10" s="30">
        <v>15.2654</v>
      </c>
    </row>
    <row r="11" spans="1:6" ht="25.5" customHeight="1" thickBot="1" x14ac:dyDescent="0.3">
      <c r="A11" s="4" t="s">
        <v>0</v>
      </c>
      <c r="B11" s="27">
        <f t="shared" ref="B11:C11" si="0">SUM(B4:B10)</f>
        <v>84.37</v>
      </c>
      <c r="C11" s="27">
        <f t="shared" si="0"/>
        <v>80.2654</v>
      </c>
    </row>
    <row r="13" spans="1:6" ht="33" customHeight="1" thickBot="1" x14ac:dyDescent="0.3">
      <c r="A13" s="32" t="s">
        <v>2</v>
      </c>
      <c r="B13" s="33"/>
      <c r="C13" s="33"/>
    </row>
    <row r="14" spans="1:6" ht="409.6" customHeight="1" x14ac:dyDescent="0.25">
      <c r="A14" s="9" t="s">
        <v>19</v>
      </c>
      <c r="B14" s="29" t="s">
        <v>29</v>
      </c>
      <c r="C14" s="29" t="s">
        <v>28</v>
      </c>
      <c r="D14" s="1"/>
      <c r="E14" s="1"/>
      <c r="F14" s="1"/>
    </row>
    <row r="15" spans="1:6" ht="150" customHeight="1" x14ac:dyDescent="0.25">
      <c r="A15" s="10" t="s">
        <v>21</v>
      </c>
      <c r="B15" s="8" t="s">
        <v>22</v>
      </c>
      <c r="C15" s="8" t="s">
        <v>22</v>
      </c>
      <c r="D15" s="1"/>
      <c r="E15" s="1"/>
      <c r="F15" s="1"/>
    </row>
    <row r="16" spans="1:6" ht="188.1" customHeight="1" x14ac:dyDescent="0.25">
      <c r="A16" s="10" t="s">
        <v>20</v>
      </c>
      <c r="B16" s="2" t="s">
        <v>26</v>
      </c>
      <c r="C16" s="2" t="s">
        <v>27</v>
      </c>
      <c r="D16" s="1"/>
      <c r="E16" s="1"/>
      <c r="F16" s="1"/>
    </row>
    <row r="19" spans="1:1" ht="15.75" x14ac:dyDescent="0.25">
      <c r="A19" s="12"/>
    </row>
    <row r="20" spans="1:1" ht="15.75" x14ac:dyDescent="0.25">
      <c r="A20" s="13"/>
    </row>
    <row r="21" spans="1:1" ht="15.75" x14ac:dyDescent="0.25">
      <c r="A21" s="13"/>
    </row>
    <row r="22" spans="1:1" ht="15.75" x14ac:dyDescent="0.25">
      <c r="A22" s="13"/>
    </row>
    <row r="23" spans="1:1" ht="15.75" x14ac:dyDescent="0.25">
      <c r="A23" s="13"/>
    </row>
    <row r="24" spans="1:1" ht="15.75" x14ac:dyDescent="0.25">
      <c r="A24" s="14"/>
    </row>
    <row r="25" spans="1:1" ht="15.75" x14ac:dyDescent="0.25">
      <c r="A25" s="13"/>
    </row>
  </sheetData>
  <mergeCells count="1">
    <mergeCell ref="A13:C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EE84B-1AF5-40A6-B0D6-0A15C428AFEE}">
  <dimension ref="B1:F10"/>
  <sheetViews>
    <sheetView showGridLines="0" topLeftCell="A20" workbookViewId="0"/>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x14ac:dyDescent="0.25">
      <c r="B1" s="16" t="s">
        <v>4</v>
      </c>
      <c r="C1" s="16"/>
      <c r="D1" s="20"/>
      <c r="E1" s="20"/>
      <c r="F1" s="20"/>
    </row>
    <row r="2" spans="2:6" x14ac:dyDescent="0.25">
      <c r="B2" s="16" t="s">
        <v>5</v>
      </c>
      <c r="C2" s="16"/>
      <c r="D2" s="20"/>
      <c r="E2" s="20"/>
      <c r="F2" s="20"/>
    </row>
    <row r="3" spans="2:6" x14ac:dyDescent="0.25">
      <c r="B3" s="17"/>
      <c r="C3" s="17"/>
      <c r="D3" s="21"/>
      <c r="E3" s="21"/>
      <c r="F3" s="21"/>
    </row>
    <row r="4" spans="2:6" ht="45" x14ac:dyDescent="0.25">
      <c r="B4" s="17" t="s">
        <v>6</v>
      </c>
      <c r="C4" s="17"/>
      <c r="D4" s="21"/>
      <c r="E4" s="21"/>
      <c r="F4" s="21"/>
    </row>
    <row r="5" spans="2:6" x14ac:dyDescent="0.25">
      <c r="B5" s="17"/>
      <c r="C5" s="17"/>
      <c r="D5" s="21"/>
      <c r="E5" s="21"/>
      <c r="F5" s="21"/>
    </row>
    <row r="6" spans="2:6" x14ac:dyDescent="0.25">
      <c r="B6" s="16" t="s">
        <v>7</v>
      </c>
      <c r="C6" s="16"/>
      <c r="D6" s="20"/>
      <c r="E6" s="20" t="s">
        <v>8</v>
      </c>
      <c r="F6" s="20" t="s">
        <v>9</v>
      </c>
    </row>
    <row r="7" spans="2:6" ht="15.75" thickBot="1" x14ac:dyDescent="0.3">
      <c r="B7" s="17"/>
      <c r="C7" s="17"/>
      <c r="D7" s="21"/>
      <c r="E7" s="21"/>
      <c r="F7" s="21"/>
    </row>
    <row r="8" spans="2:6" ht="45.75" thickBot="1" x14ac:dyDescent="0.3">
      <c r="B8" s="18" t="s">
        <v>10</v>
      </c>
      <c r="C8" s="19"/>
      <c r="D8" s="22"/>
      <c r="E8" s="22">
        <v>12</v>
      </c>
      <c r="F8" s="23" t="s">
        <v>11</v>
      </c>
    </row>
    <row r="9" spans="2:6" x14ac:dyDescent="0.25">
      <c r="B9" s="17"/>
      <c r="C9" s="17"/>
      <c r="D9" s="21"/>
      <c r="E9" s="21"/>
      <c r="F9" s="21"/>
    </row>
    <row r="10" spans="2:6" x14ac:dyDescent="0.25">
      <c r="B10" s="17"/>
      <c r="C10" s="17"/>
      <c r="D10" s="21"/>
      <c r="E10" s="21"/>
      <c r="F10"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ca3b5f-1e40-4ca9-a15b-3073b3185693">
      <Terms xmlns="http://schemas.microsoft.com/office/infopath/2007/PartnerControls"/>
    </lcf76f155ced4ddcb4097134ff3c332f>
    <TaxCatchAll xmlns="b8a1d2b4-14fc-4346-bc33-b5e3ce352a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F4AECE348FA04D88256EBBB9035709" ma:contentTypeVersion="21" ma:contentTypeDescription="Create a new document." ma:contentTypeScope="" ma:versionID="cfe51d3cc595f6c5bac1f04dfb301813">
  <xsd:schema xmlns:xsd="http://www.w3.org/2001/XMLSchema" xmlns:xs="http://www.w3.org/2001/XMLSchema" xmlns:p="http://schemas.microsoft.com/office/2006/metadata/properties" xmlns:ns2="81ca3b5f-1e40-4ca9-a15b-3073b3185693" xmlns:ns3="b8a1d2b4-14fc-4346-bc33-b5e3ce352a93" targetNamespace="http://schemas.microsoft.com/office/2006/metadata/properties" ma:root="true" ma:fieldsID="c30b618bce35639c43b8734aee95c68a" ns2:_="" ns3:_="">
    <xsd:import namespace="81ca3b5f-1e40-4ca9-a15b-3073b3185693"/>
    <xsd:import namespace="b8a1d2b4-14fc-4346-bc33-b5e3ce352a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ca3b5f-1e40-4ca9-a15b-3073b31856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a1d2b4-14fc-4346-bc33-b5e3ce352a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d530e5e-561f-433e-ad0e-2c288ff358dc}" ma:internalName="TaxCatchAll" ma:showField="CatchAllData" ma:web="b8a1d2b4-14fc-4346-bc33-b5e3ce352a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7"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82284B-17B6-4779-9158-51373A586E6B}">
  <ds:schemaRefs>
    <ds:schemaRef ds:uri="http://purl.org/dc/dcmitype/"/>
    <ds:schemaRef ds:uri="b8a1d2b4-14fc-4346-bc33-b5e3ce352a93"/>
    <ds:schemaRef ds:uri="http://schemas.microsoft.com/office/2006/metadata/properties"/>
    <ds:schemaRef ds:uri="http://purl.org/dc/elements/1.1/"/>
    <ds:schemaRef ds:uri="81ca3b5f-1e40-4ca9-a15b-3073b3185693"/>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4EC7EF35-E351-4F77-BB87-0AAA2F26DFD1}">
  <ds:schemaRefs>
    <ds:schemaRef ds:uri="http://schemas.microsoft.com/sharepoint/v3/contenttype/forms"/>
  </ds:schemaRefs>
</ds:datastoreItem>
</file>

<file path=customXml/itemProps3.xml><?xml version="1.0" encoding="utf-8"?>
<ds:datastoreItem xmlns:ds="http://schemas.openxmlformats.org/officeDocument/2006/customXml" ds:itemID="{6379AC84-D0D4-4E93-B6C9-79131304C2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ca3b5f-1e40-4ca9-a15b-3073b3185693"/>
    <ds:schemaRef ds:uri="b8a1d2b4-14fc-4346-bc33-b5e3ce352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Leht1</vt:lpstr>
      <vt:lpstr>Sheet1</vt:lpstr>
    </vt:vector>
  </TitlesOfParts>
  <Company>Sotsiaalministeerium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Köhler</dc:creator>
  <cp:lastModifiedBy>Kadri Juuriste - RTK</cp:lastModifiedBy>
  <dcterms:created xsi:type="dcterms:W3CDTF">2014-11-14T10:16:17Z</dcterms:created>
  <dcterms:modified xsi:type="dcterms:W3CDTF">2025-06-06T13:29:05Z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defa4170-0d19-0005-0004-bc88714345d2_Enabled">
    <vt:lpwstr>true</vt:lpwstr>
  </property>
  <property fmtid="{D5CDD505-2E9C-101B-9397-08002B2CF9AE}" pid="4" name="MSIP_Label_defa4170-0d19-0005-0004-bc88714345d2_SetDate">
    <vt:lpwstr>2025-05-15T09:53:54Z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8fe098d2-428d-4bd4-9803-7195fe96f0e2</vt:lpwstr>
  </property>
  <property fmtid="{D5CDD505-2E9C-101B-9397-08002B2CF9AE}" pid="8" name="MSIP_Label_defa4170-0d19-0005-0004-bc88714345d2_ActionId">
    <vt:lpwstr>7e59d851-ce0d-4fb9-abe8-3fa6230966ae</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y fmtid="{D5CDD505-2E9C-101B-9397-08002B2CF9AE}" pid="11" name="ContentTypeId">
    <vt:lpwstr>0x01010047F4AECE348FA04D88256EBBB9035709</vt:lpwstr>
  </property>
  <property fmtid="{D5CDD505-2E9C-101B-9397-08002B2CF9AE}" pid="12" name="MediaServiceImageTags">
    <vt:lpwstr/>
  </property>
</Properties>
</file>